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35" windowWidth="14805" windowHeight="798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H12" i="1" l="1"/>
  <c r="E12" i="1"/>
  <c r="F12" i="1" l="1"/>
  <c r="C12" i="1"/>
</calcChain>
</file>

<file path=xl/sharedStrings.xml><?xml version="1.0" encoding="utf-8"?>
<sst xmlns="http://schemas.openxmlformats.org/spreadsheetml/2006/main" count="22" uniqueCount="21">
  <si>
    <t>代码</t>
  </si>
  <si>
    <t>硕士生国奖评奖基数</t>
    <phoneticPr fontId="1" type="noConversion"/>
  </si>
  <si>
    <t>博士生国奖评奖基数</t>
    <phoneticPr fontId="1" type="noConversion"/>
  </si>
  <si>
    <t>信息工程学院</t>
    <phoneticPr fontId="1" type="noConversion"/>
  </si>
  <si>
    <t>化学生物学与生物技术学院</t>
    <phoneticPr fontId="1" type="noConversion"/>
  </si>
  <si>
    <t>环境与能源学院</t>
    <phoneticPr fontId="1" type="noConversion"/>
  </si>
  <si>
    <t>城市规划与设计学院</t>
    <phoneticPr fontId="1" type="noConversion"/>
  </si>
  <si>
    <t>新材料学院</t>
    <phoneticPr fontId="1" type="noConversion"/>
  </si>
  <si>
    <t>汇丰商学院</t>
    <phoneticPr fontId="1" type="noConversion"/>
  </si>
  <si>
    <t>汇丰商学院（MBA）</t>
    <phoneticPr fontId="1" type="noConversion"/>
  </si>
  <si>
    <t>国际法学院</t>
    <phoneticPr fontId="1" type="noConversion"/>
  </si>
  <si>
    <t>人文社会科学学院</t>
    <phoneticPr fontId="1" type="noConversion"/>
  </si>
  <si>
    <t>合计</t>
    <phoneticPr fontId="1" type="noConversion"/>
  </si>
  <si>
    <t>院系</t>
    <phoneticPr fontId="1" type="noConversion"/>
  </si>
  <si>
    <t>评奖基数*推荐比例</t>
    <phoneticPr fontId="1" type="noConversion"/>
  </si>
  <si>
    <t>分配名额</t>
    <phoneticPr fontId="1" type="noConversion"/>
  </si>
  <si>
    <t>分配名额</t>
    <phoneticPr fontId="1" type="noConversion"/>
  </si>
  <si>
    <t>2015年国家奖学金名额分配情况</t>
    <phoneticPr fontId="1" type="noConversion"/>
  </si>
  <si>
    <t>PK</t>
    <phoneticPr fontId="1" type="noConversion"/>
  </si>
  <si>
    <t>PK</t>
    <phoneticPr fontId="1" type="noConversion"/>
  </si>
  <si>
    <t>分配基本原则：
       学校共分配66个名额，其中硕士生56个，博士生10个，分别除以各自的评奖基数，得出推荐比例分别为硕士生是0.0245，博士生为0.0295。其中博士奖学金中的1个名额，环境与能源学院和新材料学院可推荐候选人，最后有评审委员会审议确定。
基数说明：
       硕士生国奖基数：包括所有已转档大陆硕士研究生，港澳台硕士研究生，不含留学生
       博士生国奖基数：包括所有已转档大陆博士研究生，港澳台博士研究生，不含留学生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</si>
</sst>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49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3"/>
  <sheetViews>
    <sheetView tabSelected="1" workbookViewId="0">
      <selection activeCell="E2" sqref="E2"/>
    </sheetView>
  </sheetViews>
  <sheetFormatPr defaultRowHeight="13.5" x14ac:dyDescent="0.15"/>
  <cols>
    <col min="1" max="1" width="9" style="2"/>
    <col min="2" max="2" width="29.25" style="2" customWidth="1"/>
    <col min="3" max="3" width="20" customWidth="1"/>
    <col min="4" max="4" width="24.5" customWidth="1"/>
    <col min="5" max="5" width="15.625" customWidth="1"/>
    <col min="6" max="6" width="20.125" customWidth="1"/>
    <col min="7" max="7" width="23.125" customWidth="1"/>
    <col min="8" max="8" width="19" customWidth="1"/>
  </cols>
  <sheetData>
    <row r="1" spans="1:8" ht="51.75" customHeight="1" x14ac:dyDescent="0.15">
      <c r="A1" s="10" t="s">
        <v>17</v>
      </c>
      <c r="B1" s="10"/>
      <c r="C1" s="10"/>
      <c r="D1" s="10"/>
      <c r="E1" s="10"/>
      <c r="F1" s="10"/>
      <c r="G1" s="10"/>
      <c r="H1" s="10"/>
    </row>
    <row r="2" spans="1:8" ht="42" customHeight="1" x14ac:dyDescent="0.15">
      <c r="A2" s="3" t="s">
        <v>0</v>
      </c>
      <c r="B2" s="3" t="s">
        <v>13</v>
      </c>
      <c r="C2" s="5" t="s">
        <v>1</v>
      </c>
      <c r="D2" s="5" t="s">
        <v>14</v>
      </c>
      <c r="E2" s="5" t="s">
        <v>15</v>
      </c>
      <c r="F2" s="5" t="s">
        <v>2</v>
      </c>
      <c r="G2" s="5" t="s">
        <v>14</v>
      </c>
      <c r="H2" s="6" t="s">
        <v>16</v>
      </c>
    </row>
    <row r="3" spans="1:8" s="4" customFormat="1" ht="30" customHeight="1" x14ac:dyDescent="0.15">
      <c r="A3" s="1">
        <v>1</v>
      </c>
      <c r="B3" s="1" t="s">
        <v>3</v>
      </c>
      <c r="C3" s="1">
        <v>416</v>
      </c>
      <c r="D3" s="1">
        <v>10.192</v>
      </c>
      <c r="E3" s="1">
        <v>10</v>
      </c>
      <c r="F3" s="1">
        <v>40</v>
      </c>
      <c r="G3" s="1">
        <v>1.18</v>
      </c>
      <c r="H3" s="1">
        <v>1</v>
      </c>
    </row>
    <row r="4" spans="1:8" s="4" customFormat="1" ht="30" customHeight="1" x14ac:dyDescent="0.15">
      <c r="A4" s="1">
        <v>2</v>
      </c>
      <c r="B4" s="1" t="s">
        <v>4</v>
      </c>
      <c r="C4" s="1">
        <v>0</v>
      </c>
      <c r="D4" s="1">
        <v>0</v>
      </c>
      <c r="E4" s="1">
        <v>0</v>
      </c>
      <c r="F4" s="1">
        <v>250</v>
      </c>
      <c r="G4" s="1">
        <v>7.375</v>
      </c>
      <c r="H4" s="1">
        <v>7</v>
      </c>
    </row>
    <row r="5" spans="1:8" s="4" customFormat="1" ht="30" customHeight="1" x14ac:dyDescent="0.15">
      <c r="A5" s="1">
        <v>3</v>
      </c>
      <c r="B5" s="11" t="s">
        <v>5</v>
      </c>
      <c r="C5" s="1">
        <v>158</v>
      </c>
      <c r="D5" s="1">
        <v>3.871</v>
      </c>
      <c r="E5" s="1">
        <v>4</v>
      </c>
      <c r="F5" s="1">
        <v>14</v>
      </c>
      <c r="G5" s="1">
        <v>0.41299999999999998</v>
      </c>
      <c r="H5" s="11" t="s">
        <v>18</v>
      </c>
    </row>
    <row r="6" spans="1:8" s="4" customFormat="1" ht="30" customHeight="1" x14ac:dyDescent="0.15">
      <c r="A6" s="1">
        <v>4</v>
      </c>
      <c r="B6" s="1" t="s">
        <v>6</v>
      </c>
      <c r="C6" s="1">
        <v>249</v>
      </c>
      <c r="D6" s="1">
        <v>6.1005000000000003</v>
      </c>
      <c r="E6" s="1">
        <v>6</v>
      </c>
      <c r="F6" s="1">
        <v>21</v>
      </c>
      <c r="G6" s="1">
        <v>0.61950000000000005</v>
      </c>
      <c r="H6" s="1">
        <v>1</v>
      </c>
    </row>
    <row r="7" spans="1:8" s="4" customFormat="1" ht="30" customHeight="1" x14ac:dyDescent="0.15">
      <c r="A7" s="1">
        <v>5</v>
      </c>
      <c r="B7" s="11" t="s">
        <v>7</v>
      </c>
      <c r="C7" s="1">
        <v>70</v>
      </c>
      <c r="D7" s="1">
        <v>1.175</v>
      </c>
      <c r="E7" s="1">
        <v>1</v>
      </c>
      <c r="F7" s="1">
        <v>12</v>
      </c>
      <c r="G7" s="1">
        <v>0.35399999999999998</v>
      </c>
      <c r="H7" s="11" t="s">
        <v>19</v>
      </c>
    </row>
    <row r="8" spans="1:8" s="4" customFormat="1" ht="30" customHeight="1" x14ac:dyDescent="0.15">
      <c r="A8" s="1">
        <v>6</v>
      </c>
      <c r="B8" s="1" t="s">
        <v>8</v>
      </c>
      <c r="C8" s="1">
        <v>824</v>
      </c>
      <c r="D8" s="1">
        <v>20.187999999999999</v>
      </c>
      <c r="E8" s="7">
        <v>20</v>
      </c>
      <c r="F8" s="1">
        <v>2</v>
      </c>
      <c r="G8" s="1">
        <v>5.8999999999999997E-2</v>
      </c>
      <c r="H8" s="1">
        <v>0</v>
      </c>
    </row>
    <row r="9" spans="1:8" s="4" customFormat="1" ht="30" customHeight="1" x14ac:dyDescent="0.15">
      <c r="A9" s="1">
        <v>7</v>
      </c>
      <c r="B9" s="1" t="s">
        <v>9</v>
      </c>
      <c r="C9" s="1">
        <v>34</v>
      </c>
      <c r="D9" s="1">
        <v>0.83299999999999996</v>
      </c>
      <c r="E9" s="1">
        <v>1</v>
      </c>
      <c r="F9" s="1">
        <v>0</v>
      </c>
      <c r="G9" s="1">
        <v>0</v>
      </c>
      <c r="H9" s="1">
        <v>0</v>
      </c>
    </row>
    <row r="10" spans="1:8" s="4" customFormat="1" ht="30" customHeight="1" x14ac:dyDescent="0.15">
      <c r="A10" s="1">
        <v>8</v>
      </c>
      <c r="B10" s="1" t="s">
        <v>10</v>
      </c>
      <c r="C10" s="1">
        <v>358</v>
      </c>
      <c r="D10" s="1">
        <v>8.7710000000000008</v>
      </c>
      <c r="E10" s="7">
        <v>10</v>
      </c>
      <c r="F10" s="1">
        <v>0</v>
      </c>
      <c r="G10" s="1">
        <v>0</v>
      </c>
      <c r="H10" s="1">
        <v>0</v>
      </c>
    </row>
    <row r="11" spans="1:8" s="4" customFormat="1" ht="30" customHeight="1" x14ac:dyDescent="0.15">
      <c r="A11" s="1">
        <v>9</v>
      </c>
      <c r="B11" s="1" t="s">
        <v>11</v>
      </c>
      <c r="C11" s="1">
        <v>177</v>
      </c>
      <c r="D11" s="1">
        <v>4.3365</v>
      </c>
      <c r="E11" s="1">
        <v>4</v>
      </c>
      <c r="F11" s="1">
        <v>0</v>
      </c>
      <c r="G11" s="1">
        <v>0</v>
      </c>
      <c r="H11" s="1">
        <v>0</v>
      </c>
    </row>
    <row r="12" spans="1:8" s="4" customFormat="1" ht="30" customHeight="1" x14ac:dyDescent="0.15">
      <c r="A12" s="1"/>
      <c r="B12" s="6" t="s">
        <v>12</v>
      </c>
      <c r="C12" s="6">
        <f>SUM(C3:C11)</f>
        <v>2286</v>
      </c>
      <c r="D12" s="6">
        <v>55.412999999999997</v>
      </c>
      <c r="E12" s="6">
        <f>SUM(E3:E11)</f>
        <v>56</v>
      </c>
      <c r="F12" s="6">
        <f>SUM(F3:F11)</f>
        <v>339</v>
      </c>
      <c r="G12" s="6">
        <v>10.000500000000001</v>
      </c>
      <c r="H12" s="6">
        <f>SUM(H3:H11)</f>
        <v>9</v>
      </c>
    </row>
    <row r="13" spans="1:8" s="4" customFormat="1" ht="180.75" customHeight="1" x14ac:dyDescent="0.15">
      <c r="A13" s="8" t="s">
        <v>20</v>
      </c>
      <c r="B13" s="8"/>
      <c r="C13" s="8"/>
      <c r="D13" s="8"/>
      <c r="E13" s="8"/>
      <c r="F13" s="8"/>
      <c r="G13" s="8"/>
      <c r="H13" s="9"/>
    </row>
  </sheetData>
  <mergeCells count="2">
    <mergeCell ref="A13:H13"/>
    <mergeCell ref="A1:H1"/>
  </mergeCells>
  <phoneticPr fontId="1" type="noConversion"/>
  <pageMargins left="0.7" right="0.7" top="0.75" bottom="0.75" header="0.3" footer="0.3"/>
  <pageSetup paperSize="9" scale="83" fitToHeight="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2015-09-18T07:24:07Z</dcterms:modified>
</cp:coreProperties>
</file>